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169499E-5E55-4C77-BE3A-D1D27F172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ورقة1" sheetId="1" r:id="rId1"/>
  </sheets>
  <definedNames>
    <definedName name="_xlnm.Print_Area" localSheetId="0">ورقة1!$B$2:$P$28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L19" i="1" l="1"/>
  <c r="K19" i="1" l="1"/>
  <c r="K20" i="1" s="1"/>
  <c r="M19" i="1"/>
  <c r="H16" i="1" l="1"/>
  <c r="G18" i="1"/>
  <c r="G16" i="1"/>
  <c r="F16" i="1"/>
  <c r="E16" i="1"/>
  <c r="D16" i="1"/>
  <c r="C18" i="1"/>
  <c r="C1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<sst xmlns="http://schemas.openxmlformats.org/spreadsheetml/2006/main" count="36" uniqueCount="36">
  <si>
    <t>رقم النموذج 001</t>
  </si>
  <si>
    <t>الصفحة 1 من 1</t>
  </si>
  <si>
    <t>اسم الجمعية</t>
  </si>
  <si>
    <t>المدينة</t>
  </si>
  <si>
    <t>رقم شهادة تسجيل الجمعية</t>
  </si>
  <si>
    <t>تاريخ تسجيل الجمعية</t>
  </si>
  <si>
    <t>تاريخ التقديم</t>
  </si>
  <si>
    <t>المنطقة</t>
  </si>
  <si>
    <t>إجمالي البرامج</t>
  </si>
  <si>
    <t>البيــــــــــــــــان</t>
  </si>
  <si>
    <t>اسم البرنامج</t>
  </si>
  <si>
    <t>وصف البرنامج</t>
  </si>
  <si>
    <t>عدد المستفيدين</t>
  </si>
  <si>
    <t>تاريخ بداية البرنامج</t>
  </si>
  <si>
    <t>تاريخ نهاية البرنامج</t>
  </si>
  <si>
    <t>م</t>
  </si>
  <si>
    <t xml:space="preserve">شاهد البرنامج </t>
  </si>
  <si>
    <t>ذكور</t>
  </si>
  <si>
    <t>إناث</t>
  </si>
  <si>
    <t>الختم الرسمي للجمعية</t>
  </si>
  <si>
    <t>منصب معد التقرير</t>
  </si>
  <si>
    <t>أسم معد التقرير</t>
  </si>
  <si>
    <t>توقيع معد التقرير</t>
  </si>
  <si>
    <t>الإجمالي</t>
  </si>
  <si>
    <t>إدارة الإشراف على المنظمات الصحية غير الربحية</t>
  </si>
  <si>
    <t xml:space="preserve">عطاء للخدمات الصحية </t>
  </si>
  <si>
    <t xml:space="preserve">خليص </t>
  </si>
  <si>
    <t xml:space="preserve">مؤشر عدد برامج الربع(    الأول    )  لعام 2025 م </t>
  </si>
  <si>
    <t xml:space="preserve">مكة المكرمة </t>
  </si>
  <si>
    <t>تقرير الربع الاول لعام 2025</t>
  </si>
  <si>
    <t>المدير التنفيذي المكلف</t>
  </si>
  <si>
    <t>خالد رجاء الله الحربي</t>
  </si>
  <si>
    <t>ٍ</t>
  </si>
  <si>
    <t xml:space="preserve">مساعدة مريضة لاجراء عملية حقن مجهري
تم تنفيذ برنامج (نحن معكم ) لمستفيدة تعاني من تأخر الانجاب لمدة أربعة عشر عاما تم عمل الحقن المجهري لمساعدة المستفيدة على الانجاب بمستشفى الدكتور سمير عباس </t>
  </si>
  <si>
    <t>21/03/2025</t>
  </si>
  <si>
    <t>تاريخ النموذج 21\03\2025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</si>
</sst>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sz val="11"/>
      <color theme="1"/>
      <name val="Garamond"/>
      <family val="1"/>
    </font>
    <font>
      <b/>
      <sz val="18"/>
      <color theme="1"/>
      <name val="Garamond"/>
      <family val="1"/>
    </font>
    <font>
      <b/>
      <sz val="12"/>
      <color theme="1"/>
      <name val="Garamond"/>
      <family val="1"/>
    </font>
    <font>
      <b/>
      <sz val="16"/>
      <color theme="1"/>
      <name val="Garamond"/>
      <family val="1"/>
    </font>
    <font>
      <b/>
      <sz val="14"/>
      <color theme="1"/>
      <name val="Garamond"/>
      <family val="1"/>
    </font>
    <font>
      <b/>
      <sz val="11"/>
      <color theme="1"/>
      <name val="Garamond"/>
      <family val="1"/>
    </font>
    <font>
      <b/>
      <sz val="17"/>
      <color theme="1"/>
      <name val="Garamond"/>
      <family val="1"/>
    </font>
    <font>
      <u/>
      <sz val="11"/>
      <color theme="10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14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11" xfId="0" applyNumberFormat="1" applyFont="1" applyBorder="1" applyAlignment="1" applyProtection="1">
      <alignment horizontal="center" vertical="center" wrapText="1"/>
      <protection locked="0"/>
    </xf>
    <xf numFmtId="14" fontId="6" fillId="0" borderId="12" xfId="0" applyNumberFormat="1" applyFont="1" applyBorder="1" applyAlignment="1" applyProtection="1">
      <alignment horizontal="center" vertical="center" wrapText="1"/>
      <protection locked="0"/>
    </xf>
    <xf numFmtId="14" fontId="6" fillId="0" borderId="5" xfId="0" applyNumberFormat="1" applyFont="1" applyBorder="1" applyAlignment="1" applyProtection="1">
      <alignment horizontal="center"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0" borderId="12" xfId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33674</xdr:colOff>
      <xdr:row>1</xdr:row>
      <xdr:rowOff>50033</xdr:rowOff>
    </xdr:from>
    <xdr:to>
      <xdr:col>3</xdr:col>
      <xdr:colOff>663863</xdr:colOff>
      <xdr:row>4</xdr:row>
      <xdr:rowOff>433181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1C830CD-23C3-79C5-8D7C-D92C7D59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893182" y="252078"/>
          <a:ext cx="2159962" cy="1811898"/>
        </a:xfrm>
        <a:prstGeom prst="rect">
          <a:avLst/>
        </a:prstGeom>
      </xdr:spPr>
    </xdr:pic>
    <xdr:clientData/>
  </xdr:twoCellAnchor>
  <xdr:twoCellAnchor editAs="oneCell">
    <xdr:from>
      <xdr:col>15</xdr:col>
      <xdr:colOff>84708</xdr:colOff>
      <xdr:row>1</xdr:row>
      <xdr:rowOff>35012</xdr:rowOff>
    </xdr:from>
    <xdr:to>
      <xdr:col>15</xdr:col>
      <xdr:colOff>2629637</xdr:colOff>
      <xdr:row>4</xdr:row>
      <xdr:rowOff>366945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37391E-D982-EBC7-BF2C-368422F05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7903732" y="233795"/>
          <a:ext cx="2544929" cy="1773107"/>
        </a:xfrm>
        <a:prstGeom prst="rect">
          <a:avLst/>
        </a:prstGeom>
      </xdr:spPr>
    </xdr:pic>
    <xdr:clientData/>
  </xdr:twoCellAnchor>
  <xdr:twoCellAnchor editAs="oneCell">
    <xdr:from>
      <xdr:col>14</xdr:col>
      <xdr:colOff>746335</xdr:colOff>
      <xdr:row>24</xdr:row>
      <xdr:rowOff>119023</xdr:rowOff>
    </xdr:from>
    <xdr:to>
      <xdr:col>15</xdr:col>
      <xdr:colOff>1617124</xdr:colOff>
      <xdr:row>27</xdr:row>
      <xdr:rowOff>255106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9EE302B-2208-7166-6668-DA420E5E8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8916245" y="8608697"/>
          <a:ext cx="1757028" cy="1254235"/>
        </a:xfrm>
        <a:prstGeom prst="rect">
          <a:avLst/>
        </a:prstGeom>
      </xdr:spPr>
    </xdr:pic>
    <xdr:clientData/>
  </xdr:twoCellAnchor>
  <xdr:twoCellAnchor editAs="oneCell">
    <xdr:from>
      <xdr:col>6</xdr:col>
      <xdr:colOff>68553</xdr:colOff>
      <xdr:row>25</xdr:row>
      <xdr:rowOff>107674</xdr:rowOff>
    </xdr:from>
    <xdr:to>
      <xdr:col>8</xdr:col>
      <xdr:colOff>326722</xdr:colOff>
      <xdr:row>28</xdr:row>
      <xdr:rowOff>100938</xdr:rowOff>
    </xdr:to>
    <xdr:pic>
      <xdr:nvPicPr>
        <xdr:cNvPr id="5" name="صورة 6">
          <a:extLst>
            <a:ext uri="{FF2B5EF4-FFF2-40B4-BE49-F238E27FC236}">
              <a16:creationId xmlns:a16="http://schemas.microsoft.com/office/drawing/2014/main" id="{541E909F-9E17-9AC2-E7E7-D5FCA890242F}"/>
            </a:ext>
          </a:extLst>
        </xdr:cNvPr>
        <xdr:cNvPicPr/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50201">
          <a:off x="11395631756" y="9003196"/>
          <a:ext cx="1483995" cy="1061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rightToLeft="1" tabSelected="1" zoomScale="115" zoomScaleNormal="115" workbookViewId="0">
      <selection activeCell="P18" sqref="P18"/>
    </sheetView>
  </sheetViews>
  <sheetFormatPr defaultColWidth="9.125" defaultRowHeight="15" x14ac:dyDescent="0.25"/>
  <cols>
    <col min="1" max="1" width="9.125" style="1"/>
    <col min="2" max="4" width="10" style="1" customWidth="1"/>
    <col min="5" max="5" width="12" style="1" customWidth="1"/>
    <col min="6" max="9" width="8" style="1" customWidth="1"/>
    <col min="10" max="10" width="18.875" style="1" customWidth="1"/>
    <col min="11" max="12" width="8" style="1" customWidth="1"/>
    <col min="13" max="13" width="6.875" style="1" customWidth="1"/>
    <col min="14" max="14" width="9.625" style="1" customWidth="1"/>
    <col min="15" max="15" width="11.625" style="1" customWidth="1"/>
    <col min="16" max="16" width="35.125" style="1" customWidth="1"/>
    <col min="17" max="16384" width="9.125" style="1"/>
  </cols>
  <sheetData>
    <row r="1" spans="2:16" ht="15.75" thickBot="1" x14ac:dyDescent="0.3"/>
    <row r="2" spans="2:16" ht="37.5" customHeight="1" x14ac:dyDescent="0.25">
      <c r="B2" s="75"/>
      <c r="C2" s="76"/>
      <c r="D2" s="77"/>
      <c r="E2" s="86" t="s">
        <v>27</v>
      </c>
      <c r="F2" s="86"/>
      <c r="G2" s="86"/>
      <c r="H2" s="86"/>
      <c r="I2" s="86"/>
      <c r="J2" s="86"/>
      <c r="K2" s="87"/>
      <c r="L2" s="87"/>
      <c r="M2" s="88"/>
      <c r="N2" s="98" t="s">
        <v>0</v>
      </c>
      <c r="O2" s="59"/>
      <c r="P2" s="95"/>
    </row>
    <row r="3" spans="2:16" ht="37.5" customHeight="1" x14ac:dyDescent="0.25">
      <c r="B3" s="78"/>
      <c r="C3" s="79"/>
      <c r="D3" s="80"/>
      <c r="E3" s="89"/>
      <c r="F3" s="89"/>
      <c r="G3" s="89"/>
      <c r="H3" s="89"/>
      <c r="I3" s="89"/>
      <c r="J3" s="89"/>
      <c r="K3" s="90"/>
      <c r="L3" s="90"/>
      <c r="M3" s="91"/>
      <c r="N3" s="99" t="s">
        <v>35</v>
      </c>
      <c r="O3" s="100"/>
      <c r="P3" s="96"/>
    </row>
    <row r="4" spans="2:16" ht="37.5" customHeight="1" x14ac:dyDescent="0.25">
      <c r="B4" s="78"/>
      <c r="C4" s="79"/>
      <c r="D4" s="80"/>
      <c r="E4" s="89"/>
      <c r="F4" s="89"/>
      <c r="G4" s="89"/>
      <c r="H4" s="89"/>
      <c r="I4" s="89"/>
      <c r="J4" s="89"/>
      <c r="K4" s="90"/>
      <c r="L4" s="90"/>
      <c r="M4" s="91"/>
      <c r="N4" s="99" t="s">
        <v>1</v>
      </c>
      <c r="O4" s="100"/>
      <c r="P4" s="96"/>
    </row>
    <row r="5" spans="2:16" ht="37.5" customHeight="1" thickBot="1" x14ac:dyDescent="0.3">
      <c r="B5" s="11"/>
      <c r="C5" s="81"/>
      <c r="D5" s="82"/>
      <c r="E5" s="92"/>
      <c r="F5" s="92"/>
      <c r="G5" s="92"/>
      <c r="H5" s="92"/>
      <c r="I5" s="92"/>
      <c r="J5" s="92"/>
      <c r="K5" s="93"/>
      <c r="L5" s="93"/>
      <c r="M5" s="94"/>
      <c r="N5" s="101" t="s">
        <v>29</v>
      </c>
      <c r="O5" s="102"/>
      <c r="P5" s="97"/>
    </row>
    <row r="6" spans="2:16" ht="14.45" customHeight="1" x14ac:dyDescent="0.25">
      <c r="B6" s="22" t="s">
        <v>24</v>
      </c>
      <c r="C6" s="23"/>
      <c r="D6" s="23"/>
      <c r="E6" s="23"/>
      <c r="F6" s="23"/>
      <c r="G6" s="23"/>
      <c r="H6" s="23"/>
      <c r="I6" s="23"/>
      <c r="J6" s="23"/>
      <c r="K6" s="24"/>
      <c r="L6" s="24"/>
      <c r="M6" s="25"/>
      <c r="N6" s="13" t="s">
        <v>7</v>
      </c>
      <c r="O6" s="15" t="s">
        <v>28</v>
      </c>
      <c r="P6" s="16"/>
    </row>
    <row r="7" spans="2:16" ht="14.45" customHeight="1" thickBot="1" x14ac:dyDescent="0.3">
      <c r="B7" s="26"/>
      <c r="C7" s="27"/>
      <c r="D7" s="27"/>
      <c r="E7" s="27"/>
      <c r="F7" s="27"/>
      <c r="G7" s="27"/>
      <c r="H7" s="27"/>
      <c r="I7" s="27"/>
      <c r="J7" s="27"/>
      <c r="K7" s="28"/>
      <c r="L7" s="28"/>
      <c r="M7" s="29"/>
      <c r="N7" s="14"/>
      <c r="O7" s="17"/>
      <c r="P7" s="18"/>
    </row>
    <row r="8" spans="2:16" ht="14.45" customHeight="1" x14ac:dyDescent="0.25">
      <c r="B8" s="83" t="s">
        <v>2</v>
      </c>
      <c r="C8" s="36"/>
      <c r="D8" s="36"/>
      <c r="E8" s="19" t="s">
        <v>25</v>
      </c>
      <c r="F8" s="19"/>
      <c r="G8" s="19"/>
      <c r="H8" s="19"/>
      <c r="I8" s="19"/>
      <c r="J8" s="19"/>
      <c r="K8" s="19"/>
      <c r="L8" s="19"/>
      <c r="M8" s="19"/>
      <c r="N8" s="21" t="s">
        <v>3</v>
      </c>
      <c r="O8" s="17" t="s">
        <v>26</v>
      </c>
      <c r="P8" s="18"/>
    </row>
    <row r="9" spans="2:16" ht="14.45" customHeight="1" x14ac:dyDescent="0.25">
      <c r="B9" s="84"/>
      <c r="C9" s="21"/>
      <c r="D9" s="21"/>
      <c r="E9" s="20"/>
      <c r="F9" s="20"/>
      <c r="G9" s="20"/>
      <c r="H9" s="20"/>
      <c r="I9" s="20"/>
      <c r="J9" s="20"/>
      <c r="K9" s="20"/>
      <c r="L9" s="20"/>
      <c r="M9" s="20"/>
      <c r="N9" s="21"/>
      <c r="O9" s="17"/>
      <c r="P9" s="18"/>
    </row>
    <row r="10" spans="2:16" ht="14.45" customHeight="1" x14ac:dyDescent="0.25">
      <c r="B10" s="84" t="s">
        <v>4</v>
      </c>
      <c r="C10" s="21"/>
      <c r="D10" s="21"/>
      <c r="E10" s="20">
        <v>1000614200</v>
      </c>
      <c r="F10" s="20"/>
      <c r="G10" s="20"/>
      <c r="H10" s="20"/>
      <c r="I10" s="20"/>
      <c r="J10" s="20"/>
      <c r="K10" s="20"/>
      <c r="L10" s="20"/>
      <c r="M10" s="20"/>
      <c r="N10" s="21" t="s">
        <v>8</v>
      </c>
      <c r="O10" s="21">
        <v>1</v>
      </c>
      <c r="P10" s="30"/>
    </row>
    <row r="11" spans="2:16" ht="14.45" customHeight="1" x14ac:dyDescent="0.25">
      <c r="B11" s="84"/>
      <c r="C11" s="21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1"/>
      <c r="P11" s="30"/>
    </row>
    <row r="12" spans="2:16" ht="14.45" customHeight="1" x14ac:dyDescent="0.25">
      <c r="B12" s="84" t="s">
        <v>5</v>
      </c>
      <c r="C12" s="21"/>
      <c r="D12" s="21"/>
      <c r="E12" s="31">
        <v>45389</v>
      </c>
      <c r="F12" s="20"/>
      <c r="G12" s="20"/>
      <c r="H12" s="20"/>
      <c r="I12" s="20"/>
      <c r="J12" s="20"/>
      <c r="K12" s="20"/>
      <c r="L12" s="20"/>
      <c r="M12" s="20"/>
      <c r="N12" s="21" t="s">
        <v>6</v>
      </c>
      <c r="O12" s="38" t="s">
        <v>34</v>
      </c>
      <c r="P12" s="39"/>
    </row>
    <row r="13" spans="2:16" ht="14.45" customHeight="1" thickBot="1" x14ac:dyDescent="0.3">
      <c r="B13" s="85"/>
      <c r="C13" s="37"/>
      <c r="D13" s="37"/>
      <c r="E13" s="32"/>
      <c r="F13" s="32"/>
      <c r="G13" s="32"/>
      <c r="H13" s="32"/>
      <c r="I13" s="32"/>
      <c r="J13" s="32"/>
      <c r="K13" s="32"/>
      <c r="L13" s="32"/>
      <c r="M13" s="32"/>
      <c r="N13" s="37"/>
      <c r="O13" s="40"/>
      <c r="P13" s="41"/>
    </row>
    <row r="14" spans="2:16" ht="14.45" customHeight="1" x14ac:dyDescent="0.25">
      <c r="B14" s="42" t="s">
        <v>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</row>
    <row r="15" spans="2:16" ht="15" customHeight="1" thickBot="1" x14ac:dyDescent="0.3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2:16" s="2" customFormat="1" ht="50.25" customHeight="1" x14ac:dyDescent="0.2">
      <c r="B16" s="33" t="s">
        <v>15</v>
      </c>
      <c r="C16" s="35" t="str">
        <f>B8</f>
        <v>اسم الجمعية</v>
      </c>
      <c r="D16" s="35" t="str">
        <f>B10</f>
        <v>رقم شهادة تسجيل الجمعية</v>
      </c>
      <c r="E16" s="35" t="str">
        <f>B12</f>
        <v>تاريخ تسجيل الجمعية</v>
      </c>
      <c r="F16" s="35" t="str">
        <f>N6</f>
        <v>المنطقة</v>
      </c>
      <c r="G16" s="35" t="str">
        <f>N8</f>
        <v>المدينة</v>
      </c>
      <c r="H16" s="35" t="str">
        <f>N10</f>
        <v>إجمالي البرامج</v>
      </c>
      <c r="I16" s="35" t="s">
        <v>10</v>
      </c>
      <c r="J16" s="35" t="s">
        <v>11</v>
      </c>
      <c r="K16" s="58" t="s">
        <v>12</v>
      </c>
      <c r="L16" s="59"/>
      <c r="M16" s="60"/>
      <c r="N16" s="35" t="s">
        <v>13</v>
      </c>
      <c r="O16" s="35" t="s">
        <v>14</v>
      </c>
      <c r="P16" s="56" t="s">
        <v>16</v>
      </c>
    </row>
    <row r="17" spans="2:16" s="2" customFormat="1" ht="36" customHeight="1" x14ac:dyDescent="0.2">
      <c r="B17" s="34"/>
      <c r="C17" s="36"/>
      <c r="D17" s="36"/>
      <c r="E17" s="36"/>
      <c r="F17" s="36"/>
      <c r="G17" s="36"/>
      <c r="H17" s="36"/>
      <c r="I17" s="36"/>
      <c r="J17" s="36"/>
      <c r="K17" s="3" t="s">
        <v>17</v>
      </c>
      <c r="L17" s="3" t="s">
        <v>18</v>
      </c>
      <c r="M17" s="3" t="s">
        <v>23</v>
      </c>
      <c r="N17" s="36"/>
      <c r="O17" s="36"/>
      <c r="P17" s="57"/>
    </row>
    <row r="18" spans="2:16" s="2" customFormat="1" ht="163.5" customHeight="1" thickBot="1" x14ac:dyDescent="0.25">
      <c r="B18" s="4">
        <v>1</v>
      </c>
      <c r="C18" s="9" t="str">
        <f>E8</f>
        <v xml:space="preserve">عطاء للخدمات الصحية </v>
      </c>
      <c r="D18" s="9">
        <v>1000614200</v>
      </c>
      <c r="E18" s="10">
        <v>45477</v>
      </c>
      <c r="F18" s="9" t="str">
        <f>O6</f>
        <v xml:space="preserve">مكة المكرمة </v>
      </c>
      <c r="G18" s="9" t="str">
        <f>O8</f>
        <v xml:space="preserve">خليص </v>
      </c>
      <c r="H18" s="9">
        <v>1</v>
      </c>
      <c r="I18" s="5"/>
      <c r="J18" s="5" t="s">
        <v>33</v>
      </c>
      <c r="K18" s="5">
        <v>1</v>
      </c>
      <c r="L18" s="5">
        <v>1</v>
      </c>
      <c r="M18" s="5">
        <v>2</v>
      </c>
      <c r="N18" s="6">
        <v>45672</v>
      </c>
      <c r="O18" s="6">
        <v>45677</v>
      </c>
      <c r="P18" s="103" t="e" vm="1">
        <v>#VALUE!</v>
      </c>
    </row>
    <row r="19" spans="2:16" s="2" customFormat="1" x14ac:dyDescent="0.2">
      <c r="B19" s="52" t="s">
        <v>32</v>
      </c>
      <c r="C19" s="53"/>
      <c r="D19" s="53"/>
      <c r="E19" s="53"/>
      <c r="F19" s="53"/>
      <c r="G19" s="53"/>
      <c r="H19" s="53"/>
      <c r="I19" s="53"/>
      <c r="J19" s="53"/>
      <c r="K19" s="7">
        <f>SUM(K18:K18)</f>
        <v>1</v>
      </c>
      <c r="L19" s="8">
        <f>SUM(L18:L18)</f>
        <v>1</v>
      </c>
      <c r="M19" s="48">
        <f>SUM(M18:M18)</f>
        <v>2</v>
      </c>
      <c r="N19" s="71" t="s">
        <v>19</v>
      </c>
      <c r="O19" s="72"/>
      <c r="P19" s="73"/>
    </row>
    <row r="20" spans="2:16" ht="15.75" thickBot="1" x14ac:dyDescent="0.3">
      <c r="B20" s="54"/>
      <c r="C20" s="55"/>
      <c r="D20" s="55"/>
      <c r="E20" s="55"/>
      <c r="F20" s="55"/>
      <c r="G20" s="55"/>
      <c r="H20" s="55"/>
      <c r="I20" s="55"/>
      <c r="J20" s="55"/>
      <c r="K20" s="11">
        <f>K19+L19</f>
        <v>2</v>
      </c>
      <c r="L20" s="12"/>
      <c r="M20" s="49"/>
      <c r="N20" s="63"/>
      <c r="O20" s="64"/>
      <c r="P20" s="74"/>
    </row>
    <row r="21" spans="2:16" x14ac:dyDescent="0.25">
      <c r="B21" s="54"/>
      <c r="C21" s="55"/>
      <c r="D21" s="55"/>
      <c r="E21" s="55"/>
      <c r="F21" s="55"/>
      <c r="G21" s="55"/>
      <c r="H21" s="55"/>
      <c r="I21" s="55"/>
      <c r="J21" s="55"/>
      <c r="K21" s="50"/>
      <c r="L21" s="50"/>
      <c r="M21" s="50"/>
      <c r="N21" s="67"/>
      <c r="O21" s="67"/>
      <c r="P21" s="68"/>
    </row>
    <row r="22" spans="2:16" x14ac:dyDescent="0.25">
      <c r="B22" s="54"/>
      <c r="C22" s="55"/>
      <c r="D22" s="55"/>
      <c r="E22" s="55"/>
      <c r="F22" s="55"/>
      <c r="G22" s="55"/>
      <c r="H22" s="55"/>
      <c r="I22" s="55"/>
      <c r="J22" s="55"/>
      <c r="K22" s="50"/>
      <c r="L22" s="50"/>
      <c r="M22" s="50"/>
      <c r="N22" s="67"/>
      <c r="O22" s="67"/>
      <c r="P22" s="68"/>
    </row>
    <row r="23" spans="2:16" x14ac:dyDescent="0.25">
      <c r="B23" s="54"/>
      <c r="C23" s="55"/>
      <c r="D23" s="55"/>
      <c r="E23" s="55"/>
      <c r="F23" s="55"/>
      <c r="G23" s="55"/>
      <c r="H23" s="55"/>
      <c r="I23" s="55"/>
      <c r="J23" s="55"/>
      <c r="K23" s="50"/>
      <c r="L23" s="50"/>
      <c r="M23" s="50"/>
      <c r="N23" s="67"/>
      <c r="O23" s="67"/>
      <c r="P23" s="68"/>
    </row>
    <row r="24" spans="2:16" ht="32.25" customHeight="1" x14ac:dyDescent="0.25">
      <c r="B24" s="63" t="s">
        <v>20</v>
      </c>
      <c r="C24" s="64"/>
      <c r="D24" s="64"/>
      <c r="E24" s="61" t="s">
        <v>30</v>
      </c>
      <c r="F24" s="61"/>
      <c r="G24" s="61"/>
      <c r="H24" s="61"/>
      <c r="I24" s="61"/>
      <c r="J24" s="61"/>
      <c r="K24" s="50"/>
      <c r="L24" s="50"/>
      <c r="M24" s="50"/>
      <c r="N24" s="67"/>
      <c r="O24" s="67"/>
      <c r="P24" s="68"/>
    </row>
    <row r="25" spans="2:16" ht="32.25" customHeight="1" x14ac:dyDescent="0.25">
      <c r="B25" s="63" t="s">
        <v>21</v>
      </c>
      <c r="C25" s="64"/>
      <c r="D25" s="64"/>
      <c r="E25" s="61" t="s">
        <v>31</v>
      </c>
      <c r="F25" s="61"/>
      <c r="G25" s="61"/>
      <c r="H25" s="61"/>
      <c r="I25" s="61"/>
      <c r="J25" s="61"/>
      <c r="K25" s="50"/>
      <c r="L25" s="50"/>
      <c r="M25" s="50"/>
      <c r="N25" s="67"/>
      <c r="O25" s="67"/>
      <c r="P25" s="68"/>
    </row>
    <row r="26" spans="2:16" ht="27.75" customHeight="1" x14ac:dyDescent="0.25">
      <c r="B26" s="63" t="s">
        <v>22</v>
      </c>
      <c r="C26" s="64"/>
      <c r="D26" s="64"/>
      <c r="E26" s="61"/>
      <c r="F26" s="61"/>
      <c r="G26" s="61"/>
      <c r="H26" s="61"/>
      <c r="I26" s="61"/>
      <c r="J26" s="61"/>
      <c r="K26" s="50"/>
      <c r="L26" s="50"/>
      <c r="M26" s="50"/>
      <c r="N26" s="67"/>
      <c r="O26" s="67"/>
      <c r="P26" s="68"/>
    </row>
    <row r="27" spans="2:16" ht="27.75" customHeight="1" x14ac:dyDescent="0.25">
      <c r="B27" s="63"/>
      <c r="C27" s="64"/>
      <c r="D27" s="64"/>
      <c r="E27" s="61"/>
      <c r="F27" s="61"/>
      <c r="G27" s="61"/>
      <c r="H27" s="61"/>
      <c r="I27" s="61"/>
      <c r="J27" s="61"/>
      <c r="K27" s="50"/>
      <c r="L27" s="50"/>
      <c r="M27" s="50"/>
      <c r="N27" s="67"/>
      <c r="O27" s="67"/>
      <c r="P27" s="68"/>
    </row>
    <row r="28" spans="2:16" ht="27.75" customHeight="1" thickBot="1" x14ac:dyDescent="0.3">
      <c r="B28" s="65"/>
      <c r="C28" s="66"/>
      <c r="D28" s="66"/>
      <c r="E28" s="62"/>
      <c r="F28" s="62"/>
      <c r="G28" s="62"/>
      <c r="H28" s="62"/>
      <c r="I28" s="62"/>
      <c r="J28" s="62"/>
      <c r="K28" s="51"/>
      <c r="L28" s="51"/>
      <c r="M28" s="51"/>
      <c r="N28" s="69"/>
      <c r="O28" s="69"/>
      <c r="P28" s="70"/>
    </row>
  </sheetData>
  <mergeCells count="48">
    <mergeCell ref="P2:P5"/>
    <mergeCell ref="N2:O2"/>
    <mergeCell ref="N3:O3"/>
    <mergeCell ref="N4:O4"/>
    <mergeCell ref="N5:O5"/>
    <mergeCell ref="B2:D5"/>
    <mergeCell ref="B8:D9"/>
    <mergeCell ref="B10:D11"/>
    <mergeCell ref="B12:D13"/>
    <mergeCell ref="E10:M11"/>
    <mergeCell ref="E2:M5"/>
    <mergeCell ref="M19:M20"/>
    <mergeCell ref="K21:M28"/>
    <mergeCell ref="F16:F17"/>
    <mergeCell ref="B19:J23"/>
    <mergeCell ref="P16:P17"/>
    <mergeCell ref="K16:M16"/>
    <mergeCell ref="N16:N17"/>
    <mergeCell ref="O16:O17"/>
    <mergeCell ref="E26:J28"/>
    <mergeCell ref="B26:D28"/>
    <mergeCell ref="B25:D25"/>
    <mergeCell ref="E24:J24"/>
    <mergeCell ref="E25:J25"/>
    <mergeCell ref="N21:P28"/>
    <mergeCell ref="N19:P20"/>
    <mergeCell ref="B24:D24"/>
    <mergeCell ref="B14:P15"/>
    <mergeCell ref="G16:G17"/>
    <mergeCell ref="H16:H17"/>
    <mergeCell ref="I16:I17"/>
    <mergeCell ref="J16:J17"/>
    <mergeCell ref="K20:L20"/>
    <mergeCell ref="N6:N7"/>
    <mergeCell ref="O6:P7"/>
    <mergeCell ref="E8:M9"/>
    <mergeCell ref="N8:N9"/>
    <mergeCell ref="O8:P9"/>
    <mergeCell ref="B6:M7"/>
    <mergeCell ref="N10:N11"/>
    <mergeCell ref="O10:P11"/>
    <mergeCell ref="E12:M13"/>
    <mergeCell ref="B16:B17"/>
    <mergeCell ref="C16:C17"/>
    <mergeCell ref="D16:D17"/>
    <mergeCell ref="E16:E17"/>
    <mergeCell ref="N12:N13"/>
    <mergeCell ref="O12:P13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SALMAN119</dc:creator>
  <cp:lastModifiedBy>PC</cp:lastModifiedBy>
  <cp:lastPrinted>2025-01-08T14:58:58Z</cp:lastPrinted>
  <dcterms:created xsi:type="dcterms:W3CDTF">2023-01-11T07:25:58Z</dcterms:created>
  <dcterms:modified xsi:type="dcterms:W3CDTF">2025-03-25T08:23:41Z</dcterms:modified>
</cp:coreProperties>
</file>